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720" yWindow="645" windowWidth="19440" windowHeight="7365"/>
  </bookViews>
  <sheets>
    <sheet name="Лист2" sheetId="1" r:id="rId1"/>
  </sheets>
  <externalReferences>
    <externalReference r:id="rId2"/>
  </externalReferences>
  <definedNames>
    <definedName name="_GoBack" localSheetId="0">Лист2!$E$9</definedName>
    <definedName name="god">[1]Титульный!$F$9</definedName>
    <definedName name="org">[1]Титульный!$F$13</definedName>
    <definedName name="region_name">[1]Титульный!$F$7</definedName>
    <definedName name="regionException_flag">[1]TEHSHEET!$E$2</definedName>
  </definedNames>
  <calcPr calcId="144525"/>
</workbook>
</file>

<file path=xl/calcChain.xml><?xml version="1.0" encoding="utf-8"?>
<calcChain xmlns="http://schemas.openxmlformats.org/spreadsheetml/2006/main">
  <c r="G9" i="1" l="1"/>
  <c r="G7" i="1" l="1"/>
  <c r="G14" i="1" l="1"/>
  <c r="G16" i="1" l="1"/>
  <c r="G15" i="1"/>
  <c r="G13" i="1"/>
  <c r="G12" i="1"/>
  <c r="G11" i="1"/>
  <c r="G10" i="1"/>
  <c r="G8" i="1"/>
  <c r="G5" i="1"/>
  <c r="G6" i="1"/>
  <c r="F17" i="1" l="1"/>
  <c r="E17" i="1"/>
  <c r="D17" i="1"/>
  <c r="C17" i="1"/>
  <c r="B17" i="1"/>
  <c r="G17" i="1" l="1"/>
</calcChain>
</file>

<file path=xl/sharedStrings.xml><?xml version="1.0" encoding="utf-8"?>
<sst xmlns="http://schemas.openxmlformats.org/spreadsheetml/2006/main" count="21" uniqueCount="21">
  <si>
    <t>Поступления суммарные по всем уровням напряжения (кВт.ч)</t>
  </si>
  <si>
    <t>Реализация суммарная по всем уровням напряжения (кВт.ч)</t>
  </si>
  <si>
    <t>Потери     (кВт.ч.) суммарные по всем уровням напряжения</t>
  </si>
  <si>
    <t>Потери кВт.ч. По уровню напряжения СН-II</t>
  </si>
  <si>
    <t>Потери кВт.ч. По уровню напряжения НН</t>
  </si>
  <si>
    <t>Потери     (%)</t>
  </si>
  <si>
    <t>январь</t>
  </si>
  <si>
    <t xml:space="preserve">февраль 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</si>
  <si>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</si>
  <si>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</si>
  <si>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</si>
  <si>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</si>
  <si>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</si>
  <si>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</si>
  <si>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</si>
  <si>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</si>
  <si>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</si>
  <si>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</si>
  <si>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 за год</t>
  </si>
  <si>
    <t>2024 год</t>
  </si>
  <si>
    <t xml:space="preserve">         Размер фактических потерь, оплачиваемых МУП «ШГЭС» при осуществлении расчетов за электрическую энергию по уровням напряжения за 2024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</si>
</sst>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color theme="1"/>
      <name val="Times New Roman"/>
      <family val="2"/>
      <charset val="204"/>
    </font>
    <font>
      <b/>
      <sz val="2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 Cyr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4" fillId="0" borderId="0"/>
    <xf numFmtId="0" fontId="5" fillId="0" borderId="0"/>
    <xf numFmtId="0" fontId="5" fillId="0" borderId="0"/>
    <xf numFmtId="0" fontId="6" fillId="0" borderId="0"/>
    <xf numFmtId="0" fontId="4" fillId="0" borderId="0"/>
    <xf numFmtId="0" fontId="7" fillId="0" borderId="0" applyFont="0" applyFill="0" applyBorder="0" applyAlignment="0" applyProtection="0">
      <alignment wrapText="1"/>
    </xf>
  </cellStyleXfs>
  <cellXfs count="18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/>
    <xf numFmtId="0" fontId="3" fillId="0" borderId="4" xfId="0" applyFont="1" applyBorder="1" applyAlignment="1">
      <alignment horizontal="center"/>
    </xf>
    <xf numFmtId="0" fontId="2" fillId="0" borderId="1" xfId="0" applyFont="1" applyBorder="1"/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Fill="1"/>
    <xf numFmtId="0" fontId="2" fillId="0" borderId="3" xfId="0" applyFont="1" applyFill="1" applyBorder="1"/>
    <xf numFmtId="0" fontId="3" fillId="0" borderId="4" xfId="0" applyFont="1" applyFill="1" applyBorder="1" applyAlignment="1">
      <alignment horizontal="center"/>
    </xf>
    <xf numFmtId="0" fontId="0" fillId="2" borderId="0" xfId="0" applyFill="1" applyBorder="1"/>
    <xf numFmtId="0" fontId="0" fillId="0" borderId="0" xfId="0" applyBorder="1"/>
    <xf numFmtId="0" fontId="10" fillId="0" borderId="4" xfId="0" applyFont="1" applyBorder="1" applyAlignment="1">
      <alignment horizontal="center"/>
    </xf>
    <xf numFmtId="0" fontId="10" fillId="0" borderId="4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Alignment="1"/>
  </cellXfs>
  <cellStyles count="7">
    <cellStyle name="Normal" xfId="1"/>
    <cellStyle name="Обычный" xfId="0" builtinId="0"/>
    <cellStyle name="Обычный 2" xfId="2"/>
    <cellStyle name="Обычный 2 2" xfId="3"/>
    <cellStyle name="Обычный 2 3" xfId="4"/>
    <cellStyle name="Обычный 3" xfId="5"/>
    <cellStyle name="Финансовый 3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59;&#1080;&#1082;-&#1087;&#1082;\&#1087;&#1088;&#1086;&#1075;&#1088;&#1072;&#1084;&#1084;&#1082;&#1072;\&#1055;&#1056;&#1054;&#1043;&#1056;&#1040;&#1052;&#1052;&#1040;%20(&#1096;&#1075;&#1101;&#1089;)\&#1054;&#1055;_&#1064;&#1043;&#1069;&#1057;\FORM3.1.2019(v1.0)%20-%201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AllSheetsInThisWorkbook"/>
      <sheetName val="et_union_hor"/>
      <sheetName val="modProv"/>
      <sheetName val="modHTTP"/>
      <sheetName val="modReestr"/>
      <sheetName val="modfrmReestr"/>
      <sheetName val="modfrmRegion"/>
      <sheetName val="modfrmAuthorization"/>
      <sheetName val="modfrmDateChoose"/>
      <sheetName val="REESTR_ORG"/>
      <sheetName val="modClassifierValidate"/>
      <sheetName val="modHyp"/>
      <sheetName val="modList00"/>
      <sheetName val="modList03"/>
      <sheetName val="modList04"/>
      <sheetName val="modInstruction"/>
      <sheetName val="modUpdTemplMain"/>
      <sheetName val="modfrmCheckUpdates"/>
    </sheetNames>
    <sheetDataSet>
      <sheetData sheetId="0" refreshError="1"/>
      <sheetData sheetId="1" refreshError="1"/>
      <sheetData sheetId="2" refreshError="1">
        <row r="7">
          <cell r="F7" t="str">
            <v>Чувашская республика</v>
          </cell>
        </row>
        <row r="9">
          <cell r="F9">
            <v>2019</v>
          </cell>
        </row>
        <row r="13">
          <cell r="F13" t="str">
            <v>ОАО "Канашские городские электрические сети"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2">
          <cell r="E2">
            <v>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3"/>
  <sheetViews>
    <sheetView tabSelected="1" zoomScale="120" zoomScaleNormal="120" workbookViewId="0">
      <selection activeCell="A4" sqref="A4:G17"/>
    </sheetView>
  </sheetViews>
  <sheetFormatPr defaultRowHeight="11.25" x14ac:dyDescent="0.2"/>
  <cols>
    <col min="1" max="1" width="28.83203125" customWidth="1"/>
    <col min="2" max="2" width="26.5" customWidth="1"/>
    <col min="3" max="3" width="25.6640625" customWidth="1"/>
    <col min="4" max="4" width="23.6640625" customWidth="1"/>
    <col min="5" max="5" width="19.5" customWidth="1"/>
    <col min="6" max="6" width="19.33203125" customWidth="1"/>
    <col min="7" max="7" width="15" customWidth="1"/>
  </cols>
  <sheetData>
    <row r="2" spans="1:9" ht="14.25" x14ac:dyDescent="0.2">
      <c r="A2" s="16" t="s">
        <v>20</v>
      </c>
      <c r="B2" s="17"/>
      <c r="C2" s="17"/>
      <c r="D2" s="17"/>
      <c r="E2" s="17"/>
      <c r="F2" s="17"/>
      <c r="G2" s="17"/>
      <c r="H2" s="17"/>
      <c r="I2" s="17"/>
    </row>
    <row r="3" spans="1:9" ht="12" thickBot="1" x14ac:dyDescent="0.25"/>
    <row r="4" spans="1:9" ht="41.25" thickBot="1" x14ac:dyDescent="0.4">
      <c r="A4" s="1" t="s">
        <v>19</v>
      </c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</row>
    <row r="5" spans="1:9" ht="13.5" thickBot="1" x14ac:dyDescent="0.25">
      <c r="A5" s="3" t="s">
        <v>6</v>
      </c>
      <c r="B5" s="4">
        <v>6099612</v>
      </c>
      <c r="C5" s="4">
        <v>4990420</v>
      </c>
      <c r="D5" s="4">
        <v>1109192</v>
      </c>
      <c r="E5" s="4">
        <v>587872</v>
      </c>
      <c r="F5" s="4">
        <v>521320</v>
      </c>
      <c r="G5" s="4">
        <f t="shared" ref="G5:G17" si="0">-(C5/B5*100-100)</f>
        <v>18.184632071679317</v>
      </c>
    </row>
    <row r="6" spans="1:9" ht="13.5" thickBot="1" x14ac:dyDescent="0.25">
      <c r="A6" s="3" t="s">
        <v>7</v>
      </c>
      <c r="B6" s="4">
        <v>5391824</v>
      </c>
      <c r="C6" s="4">
        <v>4540089</v>
      </c>
      <c r="D6" s="4">
        <v>851735</v>
      </c>
      <c r="E6" s="4">
        <v>451420</v>
      </c>
      <c r="F6" s="4">
        <v>400315</v>
      </c>
      <c r="G6" s="4">
        <f t="shared" si="0"/>
        <v>15.796787877349118</v>
      </c>
    </row>
    <row r="7" spans="1:9" ht="13.5" thickBot="1" x14ac:dyDescent="0.25">
      <c r="A7" s="3" t="s">
        <v>8</v>
      </c>
      <c r="B7" s="4">
        <v>5135060</v>
      </c>
      <c r="C7" s="4">
        <v>4122289</v>
      </c>
      <c r="D7" s="4">
        <v>1012771</v>
      </c>
      <c r="E7" s="4">
        <v>536769</v>
      </c>
      <c r="F7" s="4">
        <v>476002</v>
      </c>
      <c r="G7" s="4">
        <f t="shared" si="0"/>
        <v>19.722671205399749</v>
      </c>
    </row>
    <row r="8" spans="1:9" ht="13.5" thickBot="1" x14ac:dyDescent="0.25">
      <c r="A8" s="3" t="s">
        <v>9</v>
      </c>
      <c r="B8" s="4">
        <v>4423599</v>
      </c>
      <c r="C8" s="4">
        <v>4038658</v>
      </c>
      <c r="D8" s="4">
        <v>384941</v>
      </c>
      <c r="E8" s="4">
        <v>204019</v>
      </c>
      <c r="F8" s="4">
        <v>180922</v>
      </c>
      <c r="G8" s="4">
        <f t="shared" si="0"/>
        <v>8.701986775926116</v>
      </c>
    </row>
    <row r="9" spans="1:9" ht="13.5" thickBot="1" x14ac:dyDescent="0.25">
      <c r="A9" s="3" t="s">
        <v>10</v>
      </c>
      <c r="B9" s="4">
        <v>4314040</v>
      </c>
      <c r="C9" s="15">
        <v>3626315</v>
      </c>
      <c r="D9" s="14">
        <v>687725</v>
      </c>
      <c r="E9" s="4">
        <v>364494</v>
      </c>
      <c r="F9" s="4">
        <v>323231</v>
      </c>
      <c r="G9" s="4">
        <f>-(C9/B9*100-100)</f>
        <v>15.941553624908437</v>
      </c>
    </row>
    <row r="10" spans="1:9" ht="13.5" thickBot="1" x14ac:dyDescent="0.25">
      <c r="A10" s="10" t="s">
        <v>11</v>
      </c>
      <c r="B10" s="11">
        <v>3554666</v>
      </c>
      <c r="C10" s="11">
        <v>3348645</v>
      </c>
      <c r="D10" s="11">
        <v>206021</v>
      </c>
      <c r="E10" s="11">
        <v>109191</v>
      </c>
      <c r="F10" s="11">
        <v>96830</v>
      </c>
      <c r="G10" s="11">
        <f t="shared" si="0"/>
        <v>5.7957906593755837</v>
      </c>
    </row>
    <row r="11" spans="1:9" ht="13.5" thickBot="1" x14ac:dyDescent="0.25">
      <c r="A11" s="3" t="s">
        <v>12</v>
      </c>
      <c r="B11" s="4">
        <v>3683923</v>
      </c>
      <c r="C11" s="4">
        <v>3222565</v>
      </c>
      <c r="D11" s="4">
        <v>461358</v>
      </c>
      <c r="E11" s="4">
        <v>244520</v>
      </c>
      <c r="F11" s="4">
        <v>216838</v>
      </c>
      <c r="G11" s="4">
        <f t="shared" si="0"/>
        <v>12.523551659467373</v>
      </c>
    </row>
    <row r="12" spans="1:9" ht="13.5" thickBot="1" x14ac:dyDescent="0.25">
      <c r="A12" s="3" t="s">
        <v>13</v>
      </c>
      <c r="B12" s="4">
        <v>3599290</v>
      </c>
      <c r="C12" s="4">
        <v>3178390</v>
      </c>
      <c r="D12" s="4">
        <v>420900</v>
      </c>
      <c r="E12" s="4">
        <v>223077</v>
      </c>
      <c r="F12" s="4">
        <v>197823</v>
      </c>
      <c r="G12" s="4">
        <f t="shared" si="0"/>
        <v>11.693972978003998</v>
      </c>
    </row>
    <row r="13" spans="1:9" ht="13.5" thickBot="1" x14ac:dyDescent="0.25">
      <c r="A13" s="3" t="s">
        <v>14</v>
      </c>
      <c r="B13" s="4">
        <v>3595834</v>
      </c>
      <c r="C13" s="4">
        <v>3265849</v>
      </c>
      <c r="D13" s="4">
        <v>329985</v>
      </c>
      <c r="E13" s="4">
        <v>174892</v>
      </c>
      <c r="F13" s="4">
        <v>155093</v>
      </c>
      <c r="G13" s="4">
        <f t="shared" si="0"/>
        <v>9.1768696775212533</v>
      </c>
    </row>
    <row r="14" spans="1:9" ht="13.5" thickBot="1" x14ac:dyDescent="0.25">
      <c r="A14" s="3" t="s">
        <v>15</v>
      </c>
      <c r="B14" s="4">
        <v>4609304</v>
      </c>
      <c r="C14" s="4">
        <v>3790423</v>
      </c>
      <c r="D14" s="4">
        <v>818881</v>
      </c>
      <c r="E14" s="4">
        <v>434007</v>
      </c>
      <c r="F14" s="4">
        <v>384874</v>
      </c>
      <c r="G14" s="4">
        <f t="shared" si="0"/>
        <v>17.76582755227254</v>
      </c>
    </row>
    <row r="15" spans="1:9" ht="13.5" thickBot="1" x14ac:dyDescent="0.25">
      <c r="A15" s="3" t="s">
        <v>16</v>
      </c>
      <c r="B15" s="11">
        <v>4966750</v>
      </c>
      <c r="C15" s="11">
        <v>4216497</v>
      </c>
      <c r="D15" s="11">
        <v>750253</v>
      </c>
      <c r="E15" s="11">
        <v>397634</v>
      </c>
      <c r="F15" s="11">
        <v>352619</v>
      </c>
      <c r="G15" s="11">
        <f t="shared" si="0"/>
        <v>15.105511652489056</v>
      </c>
    </row>
    <row r="16" spans="1:9" ht="13.5" thickBot="1" x14ac:dyDescent="0.25">
      <c r="A16" s="3" t="s">
        <v>17</v>
      </c>
      <c r="B16" s="4">
        <v>5434421</v>
      </c>
      <c r="C16" s="4">
        <v>4191702</v>
      </c>
      <c r="D16" s="4">
        <v>1242719</v>
      </c>
      <c r="E16" s="4">
        <v>658641</v>
      </c>
      <c r="F16" s="4">
        <v>584078</v>
      </c>
      <c r="G16" s="4">
        <f t="shared" si="0"/>
        <v>22.867551115381019</v>
      </c>
    </row>
    <row r="17" spans="1:12" ht="13.5" thickBot="1" x14ac:dyDescent="0.25">
      <c r="A17" s="5" t="s">
        <v>18</v>
      </c>
      <c r="B17" s="6">
        <f t="shared" ref="B17:F17" si="1">ROUND(SUM(B5:B16),0)</f>
        <v>54808323</v>
      </c>
      <c r="C17" s="7">
        <f t="shared" si="1"/>
        <v>46531842</v>
      </c>
      <c r="D17" s="7">
        <f t="shared" si="1"/>
        <v>8276481</v>
      </c>
      <c r="E17" s="7">
        <f t="shared" si="1"/>
        <v>4386536</v>
      </c>
      <c r="F17" s="7">
        <f t="shared" si="1"/>
        <v>3889945</v>
      </c>
      <c r="G17" s="8">
        <f t="shared" si="0"/>
        <v>15.1007740193036</v>
      </c>
    </row>
    <row r="20" spans="1:12" x14ac:dyDescent="0.2">
      <c r="L20" s="9"/>
    </row>
    <row r="22" spans="1:12" x14ac:dyDescent="0.2">
      <c r="C22" s="12"/>
      <c r="D22" s="12"/>
      <c r="E22" s="13"/>
      <c r="F22" s="13"/>
    </row>
    <row r="23" spans="1:12" x14ac:dyDescent="0.2">
      <c r="C23" s="13"/>
      <c r="D23" s="13"/>
      <c r="E23" s="13"/>
      <c r="F23" s="13"/>
    </row>
  </sheetData>
  <mergeCells count="1">
    <mergeCell ref="A2:I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Лист2!_GoBack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УиК</dc:creator>
  <cp:lastModifiedBy>User Windows</cp:lastModifiedBy>
  <cp:lastPrinted>2025-01-20T07:40:07Z</cp:lastPrinted>
  <dcterms:created xsi:type="dcterms:W3CDTF">2021-08-05T06:02:25Z</dcterms:created>
  <dcterms:modified xsi:type="dcterms:W3CDTF">2025-01-20T08:16:17Z</dcterms:modified>
</cp:coreProperties>
</file>